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ools\"/>
    </mc:Choice>
  </mc:AlternateContent>
  <xr:revisionPtr revIDLastSave="0" documentId="13_ncr:1_{5E48938B-3A0B-4717-A3DD-2FFFC384D0D0}" xr6:coauthVersionLast="47" xr6:coauthVersionMax="47" xr10:uidLastSave="{00000000-0000-0000-0000-000000000000}"/>
  <bookViews>
    <workbookView xWindow="-108" yWindow="-108" windowWidth="23256" windowHeight="12456" xr2:uid="{55754E51-E85A-4F4C-B28E-E23564997003}"/>
  </bookViews>
  <sheets>
    <sheet name="Vierg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9" l="1"/>
  <c r="K18" i="9"/>
  <c r="K20" i="9"/>
  <c r="K22" i="9"/>
  <c r="K24" i="9"/>
  <c r="K26" i="9"/>
  <c r="K28" i="9"/>
  <c r="H34" i="9"/>
  <c r="G34" i="9"/>
  <c r="E34" i="9"/>
  <c r="D34" i="9"/>
  <c r="H33" i="9"/>
  <c r="E33" i="9"/>
  <c r="D33" i="9"/>
  <c r="I30" i="9"/>
  <c r="J29" i="9" s="1"/>
  <c r="I29" i="9"/>
  <c r="I28" i="9"/>
  <c r="I27" i="9"/>
  <c r="I26" i="9"/>
  <c r="I25" i="9"/>
  <c r="J25" i="9" s="1"/>
  <c r="I24" i="9"/>
  <c r="I23" i="9"/>
  <c r="J23" i="9" s="1"/>
  <c r="I22" i="9"/>
  <c r="I21" i="9"/>
  <c r="I20" i="9"/>
  <c r="J19" i="9" s="1"/>
  <c r="I19" i="9"/>
  <c r="I18" i="9"/>
  <c r="I17" i="9"/>
  <c r="J17" i="9" s="1"/>
  <c r="K16" i="9"/>
  <c r="I16" i="9"/>
  <c r="I15" i="9"/>
  <c r="J15" i="9" s="1"/>
  <c r="K14" i="9"/>
  <c r="I14" i="9"/>
  <c r="K12" i="9"/>
  <c r="I12" i="9"/>
  <c r="I11" i="9"/>
  <c r="K10" i="9"/>
  <c r="I10" i="9"/>
  <c r="I9" i="9"/>
  <c r="K8" i="9"/>
  <c r="G33" i="9"/>
  <c r="J11" i="9" l="1"/>
  <c r="J27" i="9"/>
  <c r="J21" i="9"/>
  <c r="G35" i="9"/>
  <c r="J9" i="9"/>
  <c r="D35" i="9"/>
  <c r="I13" i="9"/>
  <c r="J13" i="9" s="1"/>
</calcChain>
</file>

<file path=xl/sharedStrings.xml><?xml version="1.0" encoding="utf-8"?>
<sst xmlns="http://schemas.openxmlformats.org/spreadsheetml/2006/main" count="75" uniqueCount="29">
  <si>
    <t>Points visés</t>
  </si>
  <si>
    <t>arrière</t>
  </si>
  <si>
    <t>avant</t>
  </si>
  <si>
    <t>□</t>
  </si>
  <si>
    <t>OR</t>
  </si>
  <si>
    <t>JAUNE</t>
  </si>
  <si>
    <t>VIOLET</t>
  </si>
  <si>
    <t>TURQUOISE</t>
  </si>
  <si>
    <t>Couleur</t>
  </si>
  <si>
    <t xml:space="preserve">Couleur </t>
  </si>
  <si>
    <t>Lectures</t>
  </si>
  <si>
    <t>Distances</t>
  </si>
  <si>
    <r>
      <rPr>
        <b/>
        <sz val="15"/>
        <rFont val="Symbol"/>
        <family val="1"/>
        <charset val="2"/>
      </rPr>
      <t>e</t>
    </r>
    <r>
      <rPr>
        <b/>
        <sz val="10"/>
        <rFont val="Arial"/>
        <family val="2"/>
      </rPr>
      <t xml:space="preserve"> (mm)</t>
    </r>
  </si>
  <si>
    <t>St</t>
  </si>
  <si>
    <t>Date :</t>
  </si>
  <si>
    <t>Niveau :</t>
  </si>
  <si>
    <t>Opérateur :</t>
  </si>
  <si>
    <t>O. mire :</t>
  </si>
  <si>
    <t>O. carnet :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</si>
  <si>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z </t>
    </r>
    <r>
      <rPr>
        <b/>
        <sz val="8"/>
        <rFont val="Arial"/>
        <family val="2"/>
      </rPr>
      <t>crapauds</t>
    </r>
  </si>
  <si>
    <t>□ Ref :  .  .  .
□ Crapauds</t>
  </si>
  <si>
    <t>type</t>
  </si>
  <si>
    <t>Feuille</t>
  </si>
  <si>
    <t>sur</t>
  </si>
  <si>
    <r>
      <t xml:space="preserve">e sur </t>
    </r>
    <r>
      <rPr>
        <b/>
        <sz val="9"/>
        <rFont val="Symbol"/>
        <family val="1"/>
        <charset val="2"/>
      </rPr>
      <t>D</t>
    </r>
    <r>
      <rPr>
        <b/>
        <sz val="9"/>
        <rFont val="Arial"/>
        <family val="2"/>
      </rPr>
      <t>z %</t>
    </r>
  </si>
  <si>
    <t>Ref :  .  .  .</t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</si>
  <si>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 Larr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</si>
  <si>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 Lav</t>
    </r>
  </si>
  <si>
    <r>
      <rPr>
        <sz val="10"/>
        <rFont val="Symbol"/>
        <family val="1"/>
        <charset val="2"/>
      </rPr>
      <t>S D</t>
    </r>
    <r>
      <rPr>
        <sz val="10"/>
        <rFont val="Arial"/>
        <family val="2"/>
      </rPr>
      <t>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</si>
</sst>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name val="Times New Roman"/>
      <family val="1"/>
    </font>
    <font>
      <b/>
      <sz val="11"/>
      <name val="Arial"/>
      <family val="2"/>
    </font>
    <font>
      <b/>
      <sz val="10"/>
      <name val="Arial"/>
      <family val="1"/>
      <charset val="2"/>
    </font>
    <font>
      <b/>
      <sz val="15"/>
      <name val="Symbol"/>
      <family val="1"/>
      <charset val="2"/>
    </font>
    <font>
      <b/>
      <sz val="8"/>
      <name val="Arial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b/>
      <sz val="16"/>
      <name val="Times New Roman"/>
      <family val="1"/>
    </font>
    <font>
      <b/>
      <sz val="9"/>
      <name val="Arial"/>
      <family val="2"/>
    </font>
    <font>
      <b/>
      <sz val="9"/>
      <name val="Symbol"/>
      <family val="1"/>
      <charset val="2"/>
    </font>
    <font>
      <sz val="8"/>
      <name val="Arial"/>
      <family val="2"/>
    </font>
    <font>
      <sz val="10"/>
      <name val="Symbol"/>
      <family val="1"/>
      <charset val="2"/>
    </font>
    <font>
      <sz val="10"/>
      <name val="Aria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0" fillId="3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center" vertical="center" shrinkToFit="1"/>
    </xf>
    <xf numFmtId="164" fontId="13" fillId="0" borderId="13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3" fillId="0" borderId="20" xfId="0" applyNumberFormat="1" applyFont="1" applyBorder="1" applyAlignment="1">
      <alignment horizontal="center" vertical="center" shrinkToFit="1"/>
    </xf>
    <xf numFmtId="164" fontId="0" fillId="3" borderId="11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5" fontId="0" fillId="4" borderId="2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5" fontId="0" fillId="2" borderId="24" xfId="0" applyNumberFormat="1" applyFill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 shrinkToFit="1"/>
    </xf>
    <xf numFmtId="164" fontId="0" fillId="2" borderId="2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0" fillId="0" borderId="28" xfId="0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4" borderId="0" xfId="0" applyFill="1" applyAlignment="1">
      <alignment vertical="center"/>
    </xf>
    <xf numFmtId="0" fontId="0" fillId="0" borderId="19" xfId="0" applyBorder="1"/>
    <xf numFmtId="0" fontId="0" fillId="4" borderId="19" xfId="0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9" fontId="1" fillId="0" borderId="31" xfId="1" applyFont="1" applyBorder="1" applyAlignment="1">
      <alignment horizontal="center" vertical="center"/>
    </xf>
    <xf numFmtId="9" fontId="0" fillId="0" borderId="31" xfId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9" fontId="1" fillId="0" borderId="26" xfId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166" fontId="0" fillId="0" borderId="18" xfId="0" applyNumberFormat="1" applyBorder="1" applyAlignment="1">
      <alignment horizontal="center" vertical="center" shrinkToFit="1"/>
    </xf>
    <xf numFmtId="166" fontId="0" fillId="0" borderId="19" xfId="0" applyNumberFormat="1" applyBorder="1" applyAlignment="1">
      <alignment horizontal="center" vertical="center" shrinkToFit="1"/>
    </xf>
    <xf numFmtId="166" fontId="0" fillId="0" borderId="14" xfId="0" applyNumberFormat="1" applyBorder="1" applyAlignment="1">
      <alignment horizontal="center" vertical="center" shrinkToFit="1"/>
    </xf>
    <xf numFmtId="166" fontId="0" fillId="0" borderId="12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B43A-A137-481E-ADBE-25079F37B6F3}">
  <dimension ref="A1:K35"/>
  <sheetViews>
    <sheetView tabSelected="1" zoomScale="145" zoomScaleNormal="145" workbookViewId="0"/>
  </sheetViews>
  <sheetFormatPr baseColWidth="10" defaultRowHeight="16.8" customHeight="1"/>
  <cols>
    <col min="1" max="1" width="5.6640625" style="3" customWidth="1"/>
    <col min="2" max="3" width="11.5546875" style="3"/>
    <col min="4" max="5" width="13.33203125" style="3" customWidth="1"/>
    <col min="6" max="6" width="1.5546875" style="3" customWidth="1"/>
    <col min="7" max="8" width="13.33203125" style="3" customWidth="1"/>
    <col min="9" max="9" width="11.109375" style="3" customWidth="1"/>
    <col min="10" max="10" width="9.109375" style="3" bestFit="1" customWidth="1"/>
    <col min="11" max="16384" width="11.5546875" style="3"/>
  </cols>
  <sheetData>
    <row r="1" spans="1:11" ht="20.399999999999999" customHeight="1">
      <c r="A1" s="15" t="s">
        <v>14</v>
      </c>
      <c r="B1" s="66"/>
      <c r="C1" s="67"/>
      <c r="D1" s="68" t="s">
        <v>8</v>
      </c>
      <c r="E1" s="69"/>
      <c r="F1" s="1"/>
      <c r="G1" s="70" t="s">
        <v>9</v>
      </c>
      <c r="H1" s="71"/>
      <c r="I1" s="21" t="s">
        <v>22</v>
      </c>
      <c r="J1" s="22"/>
    </row>
    <row r="2" spans="1:11" ht="20.399999999999999" customHeight="1" thickBot="1">
      <c r="A2" s="16" t="s">
        <v>15</v>
      </c>
      <c r="C2" s="25"/>
      <c r="D2" s="19" t="s">
        <v>3</v>
      </c>
      <c r="E2" s="7" t="s">
        <v>4</v>
      </c>
      <c r="F2" s="5"/>
      <c r="G2" s="10" t="s">
        <v>3</v>
      </c>
      <c r="H2" s="20" t="s">
        <v>4</v>
      </c>
      <c r="I2" s="23" t="s">
        <v>23</v>
      </c>
      <c r="J2" s="24"/>
    </row>
    <row r="3" spans="1:11" ht="20.399999999999999" customHeight="1">
      <c r="A3" s="16" t="s">
        <v>16</v>
      </c>
      <c r="C3" s="25"/>
      <c r="D3" s="6" t="s">
        <v>3</v>
      </c>
      <c r="E3" s="7" t="s">
        <v>5</v>
      </c>
      <c r="F3" s="5"/>
      <c r="G3" s="10" t="s">
        <v>3</v>
      </c>
      <c r="H3" s="11" t="s">
        <v>5</v>
      </c>
    </row>
    <row r="4" spans="1:11" ht="20.399999999999999" customHeight="1">
      <c r="A4" s="16" t="s">
        <v>17</v>
      </c>
      <c r="C4" s="25"/>
      <c r="D4" s="6" t="s">
        <v>3</v>
      </c>
      <c r="E4" s="7" t="s">
        <v>6</v>
      </c>
      <c r="F4" s="5"/>
      <c r="G4" s="10" t="s">
        <v>3</v>
      </c>
      <c r="H4" s="11" t="s">
        <v>6</v>
      </c>
    </row>
    <row r="5" spans="1:11" ht="20.399999999999999" customHeight="1">
      <c r="A5" s="17" t="s">
        <v>18</v>
      </c>
      <c r="B5" s="18"/>
      <c r="C5" s="28"/>
      <c r="D5" s="8" t="s">
        <v>3</v>
      </c>
      <c r="E5" s="9" t="s">
        <v>7</v>
      </c>
      <c r="F5" s="5"/>
      <c r="G5" s="12" t="s">
        <v>3</v>
      </c>
      <c r="H5" s="13" t="s">
        <v>7</v>
      </c>
    </row>
    <row r="6" spans="1:11" ht="8.4" customHeight="1" thickBot="1">
      <c r="D6" s="14"/>
      <c r="E6" s="5"/>
      <c r="F6" s="5"/>
      <c r="G6" s="14"/>
      <c r="H6" s="5"/>
    </row>
    <row r="7" spans="1:11" s="1" customFormat="1" ht="22.8" customHeight="1" thickBot="1">
      <c r="A7" s="49" t="s">
        <v>13</v>
      </c>
      <c r="B7" s="50" t="s">
        <v>0</v>
      </c>
      <c r="C7" s="50" t="s">
        <v>21</v>
      </c>
      <c r="D7" s="51" t="s">
        <v>10</v>
      </c>
      <c r="E7" s="51" t="s">
        <v>11</v>
      </c>
      <c r="F7" s="52"/>
      <c r="G7" s="53" t="s">
        <v>10</v>
      </c>
      <c r="H7" s="53" t="s">
        <v>11</v>
      </c>
      <c r="I7" s="54" t="s">
        <v>19</v>
      </c>
      <c r="J7" s="54" t="s">
        <v>12</v>
      </c>
      <c r="K7" s="55" t="s">
        <v>24</v>
      </c>
    </row>
    <row r="8" spans="1:11" ht="22.2" customHeight="1" thickBot="1">
      <c r="A8" s="72">
        <v>1</v>
      </c>
      <c r="B8" s="56" t="s">
        <v>25</v>
      </c>
      <c r="C8" s="47" t="s">
        <v>1</v>
      </c>
      <c r="D8" s="31"/>
      <c r="E8" s="32"/>
      <c r="F8" s="64"/>
      <c r="G8" s="33"/>
      <c r="H8" s="34"/>
      <c r="I8" s="57"/>
      <c r="J8" s="57"/>
      <c r="K8" s="73" t="e">
        <f>ABS(AVERAGE(E8,H8)-AVERAGE(E9,H9))/AVERAGE(E8,E9,H8,H9)</f>
        <v>#DIV/0!</v>
      </c>
    </row>
    <row r="9" spans="1:11" ht="22.2" customHeight="1" thickBot="1">
      <c r="A9" s="72"/>
      <c r="B9" s="74" t="s">
        <v>20</v>
      </c>
      <c r="C9" s="48" t="s">
        <v>2</v>
      </c>
      <c r="D9" s="35"/>
      <c r="E9" s="36"/>
      <c r="F9" s="65"/>
      <c r="G9" s="37"/>
      <c r="H9" s="38"/>
      <c r="I9" s="30">
        <f>D9-G9</f>
        <v>0</v>
      </c>
      <c r="J9" s="76">
        <f>ABS(I10-I9)*1000</f>
        <v>0</v>
      </c>
      <c r="K9" s="62"/>
    </row>
    <row r="10" spans="1:11" ht="22.2" customHeight="1" thickBot="1">
      <c r="A10" s="72">
        <v>2</v>
      </c>
      <c r="B10" s="75"/>
      <c r="C10" s="47" t="s">
        <v>1</v>
      </c>
      <c r="D10" s="31"/>
      <c r="E10" s="32"/>
      <c r="F10" s="64"/>
      <c r="G10" s="40"/>
      <c r="H10" s="41"/>
      <c r="I10" s="39">
        <f t="shared" ref="I10:I16" si="0">D10-G10</f>
        <v>0</v>
      </c>
      <c r="J10" s="77"/>
      <c r="K10" s="61" t="e">
        <f>ABS(AVERAGE(E10,H10)-AVERAGE(E11,H11))/AVERAGE(E10,E11,H10,H11)</f>
        <v>#DIV/0!</v>
      </c>
    </row>
    <row r="11" spans="1:11" ht="22.2" customHeight="1" thickBot="1">
      <c r="A11" s="72"/>
      <c r="B11" s="74" t="s">
        <v>20</v>
      </c>
      <c r="C11" s="48" t="s">
        <v>2</v>
      </c>
      <c r="D11" s="35"/>
      <c r="E11" s="36"/>
      <c r="F11" s="65"/>
      <c r="G11" s="37"/>
      <c r="H11" s="42"/>
      <c r="I11" s="30">
        <f>D11-G11</f>
        <v>0</v>
      </c>
      <c r="J11" s="76">
        <f>ABS(I12-I11)*1000</f>
        <v>0</v>
      </c>
      <c r="K11" s="62"/>
    </row>
    <row r="12" spans="1:11" ht="22.2" customHeight="1" thickBot="1">
      <c r="A12" s="72">
        <v>3</v>
      </c>
      <c r="B12" s="75"/>
      <c r="C12" s="47" t="s">
        <v>1</v>
      </c>
      <c r="D12" s="31"/>
      <c r="E12" s="32"/>
      <c r="F12" s="64"/>
      <c r="G12" s="40"/>
      <c r="H12" s="41"/>
      <c r="I12" s="27">
        <f t="shared" si="0"/>
        <v>0</v>
      </c>
      <c r="J12" s="77"/>
      <c r="K12" s="61" t="e">
        <f>ABS(AVERAGE(E12,H12)-AVERAGE(E13,H17))/AVERAGE(E12,E13,H12,H17)</f>
        <v>#DIV/0!</v>
      </c>
    </row>
    <row r="13" spans="1:11" ht="22.2" customHeight="1" thickBot="1">
      <c r="A13" s="72"/>
      <c r="B13" s="74" t="s">
        <v>20</v>
      </c>
      <c r="C13" s="48" t="s">
        <v>2</v>
      </c>
      <c r="D13" s="35"/>
      <c r="E13" s="36"/>
      <c r="F13" s="65"/>
      <c r="G13" s="37"/>
      <c r="H13" s="42"/>
      <c r="I13" s="26">
        <f>D13-G13</f>
        <v>0</v>
      </c>
      <c r="J13" s="76">
        <f>ABS(I14-I13)*1000</f>
        <v>0</v>
      </c>
      <c r="K13" s="62"/>
    </row>
    <row r="14" spans="1:11" ht="22.2" customHeight="1" thickBot="1">
      <c r="A14" s="72">
        <v>4</v>
      </c>
      <c r="B14" s="75"/>
      <c r="C14" s="47" t="s">
        <v>1</v>
      </c>
      <c r="D14" s="31"/>
      <c r="E14" s="32"/>
      <c r="F14" s="64"/>
      <c r="G14" s="40"/>
      <c r="H14" s="41"/>
      <c r="I14" s="27">
        <f t="shared" si="0"/>
        <v>0</v>
      </c>
      <c r="J14" s="78"/>
      <c r="K14" s="61" t="e">
        <f>ABS(AVERAGE(E14,H14)-AVERAGE(E15,H15))/AVERAGE(E14,E15,H14,H15)</f>
        <v>#DIV/0!</v>
      </c>
    </row>
    <row r="15" spans="1:11" ht="22.2" customHeight="1" thickBot="1">
      <c r="A15" s="72"/>
      <c r="B15" s="74" t="s">
        <v>20</v>
      </c>
      <c r="C15" s="48" t="s">
        <v>2</v>
      </c>
      <c r="D15" s="35"/>
      <c r="E15" s="36"/>
      <c r="F15" s="65"/>
      <c r="G15" s="37"/>
      <c r="H15" s="42"/>
      <c r="I15" s="26">
        <f>D15-G15</f>
        <v>0</v>
      </c>
      <c r="J15" s="79">
        <f>ABS(I16-I15)*1000</f>
        <v>0</v>
      </c>
      <c r="K15" s="62"/>
    </row>
    <row r="16" spans="1:11" ht="22.2" customHeight="1" thickBot="1">
      <c r="A16" s="72">
        <v>5</v>
      </c>
      <c r="B16" s="75"/>
      <c r="C16" s="47" t="s">
        <v>1</v>
      </c>
      <c r="D16" s="31"/>
      <c r="E16" s="32"/>
      <c r="F16" s="64"/>
      <c r="G16" s="40"/>
      <c r="H16" s="41"/>
      <c r="I16" s="27">
        <f t="shared" si="0"/>
        <v>0</v>
      </c>
      <c r="J16" s="78"/>
      <c r="K16" s="61" t="e">
        <f>ABS(AVERAGE(E16,H16)-AVERAGE(E17,H17))/AVERAGE(E16,E17,H16,H17)</f>
        <v>#DIV/0!</v>
      </c>
    </row>
    <row r="17" spans="1:11" ht="22.2" customHeight="1" thickBot="1">
      <c r="A17" s="72"/>
      <c r="B17" s="74" t="s">
        <v>20</v>
      </c>
      <c r="C17" s="48" t="s">
        <v>2</v>
      </c>
      <c r="D17" s="35"/>
      <c r="E17" s="36"/>
      <c r="F17" s="65"/>
      <c r="G17" s="37"/>
      <c r="H17" s="42"/>
      <c r="I17" s="26">
        <f>D17-G17</f>
        <v>0</v>
      </c>
      <c r="J17" s="79">
        <f>ABS(I18-I17)*1000</f>
        <v>0</v>
      </c>
      <c r="K17" s="62"/>
    </row>
    <row r="18" spans="1:11" ht="22.2" customHeight="1" thickBot="1">
      <c r="A18" s="72">
        <v>6</v>
      </c>
      <c r="B18" s="75"/>
      <c r="C18" s="47" t="s">
        <v>1</v>
      </c>
      <c r="D18" s="31"/>
      <c r="E18" s="32"/>
      <c r="F18" s="64"/>
      <c r="G18" s="40"/>
      <c r="H18" s="41"/>
      <c r="I18" s="27">
        <f t="shared" ref="I18" si="1">D18-G18</f>
        <v>0</v>
      </c>
      <c r="J18" s="78"/>
      <c r="K18" s="61" t="e">
        <f t="shared" ref="K18" si="2">ABS(AVERAGE(E18,H18)-AVERAGE(E19,H19))/AVERAGE(E18,E19,H18,H19)</f>
        <v>#DIV/0!</v>
      </c>
    </row>
    <row r="19" spans="1:11" ht="22.2" customHeight="1" thickBot="1">
      <c r="A19" s="72"/>
      <c r="B19" s="74" t="s">
        <v>20</v>
      </c>
      <c r="C19" s="48" t="s">
        <v>2</v>
      </c>
      <c r="D19" s="35"/>
      <c r="E19" s="36"/>
      <c r="F19" s="65"/>
      <c r="G19" s="37"/>
      <c r="H19" s="42"/>
      <c r="I19" s="26">
        <f>D19-G19</f>
        <v>0</v>
      </c>
      <c r="J19" s="79">
        <f>ABS(I20-I19)*1000</f>
        <v>0</v>
      </c>
      <c r="K19" s="62"/>
    </row>
    <row r="20" spans="1:11" ht="22.2" customHeight="1" thickBot="1">
      <c r="A20" s="72">
        <v>7</v>
      </c>
      <c r="B20" s="75"/>
      <c r="C20" s="47" t="s">
        <v>1</v>
      </c>
      <c r="D20" s="31"/>
      <c r="E20" s="32"/>
      <c r="F20" s="64"/>
      <c r="G20" s="40"/>
      <c r="H20" s="41"/>
      <c r="I20" s="27">
        <f t="shared" ref="I20" si="3">D20-G20</f>
        <v>0</v>
      </c>
      <c r="J20" s="78"/>
      <c r="K20" s="61" t="e">
        <f t="shared" ref="K20" si="4">ABS(AVERAGE(E20,H20)-AVERAGE(E21,H21))/AVERAGE(E20,E21,H20,H21)</f>
        <v>#DIV/0!</v>
      </c>
    </row>
    <row r="21" spans="1:11" ht="22.2" customHeight="1" thickBot="1">
      <c r="A21" s="72"/>
      <c r="B21" s="74" t="s">
        <v>20</v>
      </c>
      <c r="C21" s="48" t="s">
        <v>2</v>
      </c>
      <c r="D21" s="35"/>
      <c r="E21" s="36"/>
      <c r="F21" s="65"/>
      <c r="G21" s="37"/>
      <c r="H21" s="42"/>
      <c r="I21" s="26">
        <f>D21-G21</f>
        <v>0</v>
      </c>
      <c r="J21" s="79">
        <f>ABS(I22-I21)*1000</f>
        <v>0</v>
      </c>
      <c r="K21" s="62"/>
    </row>
    <row r="22" spans="1:11" ht="22.2" customHeight="1" thickBot="1">
      <c r="A22" s="72">
        <v>8</v>
      </c>
      <c r="B22" s="75"/>
      <c r="C22" s="47" t="s">
        <v>1</v>
      </c>
      <c r="D22" s="31"/>
      <c r="E22" s="32"/>
      <c r="F22" s="64"/>
      <c r="G22" s="40"/>
      <c r="H22" s="41"/>
      <c r="I22" s="27">
        <f t="shared" ref="I22" si="5">D22-G22</f>
        <v>0</v>
      </c>
      <c r="J22" s="78"/>
      <c r="K22" s="61" t="e">
        <f t="shared" ref="K22" si="6">ABS(AVERAGE(E22,H22)-AVERAGE(E23,H23))/AVERAGE(E22,E23,H22,H23)</f>
        <v>#DIV/0!</v>
      </c>
    </row>
    <row r="23" spans="1:11" ht="22.2" customHeight="1" thickBot="1">
      <c r="A23" s="72"/>
      <c r="B23" s="74" t="s">
        <v>20</v>
      </c>
      <c r="C23" s="48" t="s">
        <v>2</v>
      </c>
      <c r="D23" s="35"/>
      <c r="E23" s="36"/>
      <c r="F23" s="65"/>
      <c r="G23" s="37"/>
      <c r="H23" s="42"/>
      <c r="I23" s="26">
        <f>D23-G23</f>
        <v>0</v>
      </c>
      <c r="J23" s="79">
        <f>ABS(I24-I23)*1000</f>
        <v>0</v>
      </c>
      <c r="K23" s="62"/>
    </row>
    <row r="24" spans="1:11" ht="22.2" customHeight="1" thickBot="1">
      <c r="A24" s="72">
        <v>9</v>
      </c>
      <c r="B24" s="75"/>
      <c r="C24" s="47" t="s">
        <v>1</v>
      </c>
      <c r="D24" s="31"/>
      <c r="E24" s="32"/>
      <c r="F24" s="64"/>
      <c r="G24" s="40"/>
      <c r="H24" s="41"/>
      <c r="I24" s="27">
        <f t="shared" ref="I24" si="7">D24-G24</f>
        <v>0</v>
      </c>
      <c r="J24" s="78"/>
      <c r="K24" s="61" t="e">
        <f t="shared" ref="K24" si="8">ABS(AVERAGE(E24,H24)-AVERAGE(E25,H25))/AVERAGE(E24,E25,H24,H25)</f>
        <v>#DIV/0!</v>
      </c>
    </row>
    <row r="25" spans="1:11" ht="22.2" customHeight="1" thickBot="1">
      <c r="A25" s="72"/>
      <c r="B25" s="74" t="s">
        <v>20</v>
      </c>
      <c r="C25" s="48" t="s">
        <v>2</v>
      </c>
      <c r="D25" s="35"/>
      <c r="E25" s="36"/>
      <c r="F25" s="65"/>
      <c r="G25" s="37"/>
      <c r="H25" s="42"/>
      <c r="I25" s="26">
        <f>D25-G25</f>
        <v>0</v>
      </c>
      <c r="J25" s="79">
        <f>ABS(I26-I25)*1000</f>
        <v>0</v>
      </c>
      <c r="K25" s="62"/>
    </row>
    <row r="26" spans="1:11" ht="22.2" customHeight="1" thickBot="1">
      <c r="A26" s="72">
        <v>10</v>
      </c>
      <c r="B26" s="75"/>
      <c r="C26" s="47" t="s">
        <v>1</v>
      </c>
      <c r="D26" s="31"/>
      <c r="E26" s="32"/>
      <c r="F26" s="64"/>
      <c r="G26" s="40"/>
      <c r="H26" s="41"/>
      <c r="I26" s="27">
        <f t="shared" ref="I26" si="9">D26-G26</f>
        <v>0</v>
      </c>
      <c r="J26" s="78"/>
      <c r="K26" s="61" t="e">
        <f t="shared" ref="K26" si="10">ABS(AVERAGE(E26,H26)-AVERAGE(E27,H27))/AVERAGE(E26,E27,H26,H27)</f>
        <v>#DIV/0!</v>
      </c>
    </row>
    <row r="27" spans="1:11" ht="22.2" customHeight="1" thickBot="1">
      <c r="A27" s="72"/>
      <c r="B27" s="74" t="s">
        <v>20</v>
      </c>
      <c r="C27" s="48" t="s">
        <v>2</v>
      </c>
      <c r="D27" s="35"/>
      <c r="E27" s="36"/>
      <c r="F27" s="65"/>
      <c r="G27" s="37"/>
      <c r="H27" s="42"/>
      <c r="I27" s="26">
        <f>D27-G27</f>
        <v>0</v>
      </c>
      <c r="J27" s="79">
        <f>ABS(I28-I27)*1000</f>
        <v>0</v>
      </c>
      <c r="K27" s="62"/>
    </row>
    <row r="28" spans="1:11" ht="22.2" customHeight="1" thickBot="1">
      <c r="A28" s="72">
        <v>11</v>
      </c>
      <c r="B28" s="75"/>
      <c r="C28" s="47" t="s">
        <v>1</v>
      </c>
      <c r="D28" s="31"/>
      <c r="E28" s="32"/>
      <c r="F28" s="64"/>
      <c r="G28" s="40"/>
      <c r="H28" s="41"/>
      <c r="I28" s="27">
        <f t="shared" ref="I28" si="11">D28-G28</f>
        <v>0</v>
      </c>
      <c r="J28" s="78"/>
      <c r="K28" s="61" t="e">
        <f t="shared" ref="K28:K30" si="12">ABS(AVERAGE(E28,H28)-AVERAGE(E29,H29))/AVERAGE(E28,E29,H28,H29)</f>
        <v>#DIV/0!</v>
      </c>
    </row>
    <row r="29" spans="1:11" ht="22.2" customHeight="1" thickBot="1">
      <c r="A29" s="72"/>
      <c r="B29" s="74" t="s">
        <v>20</v>
      </c>
      <c r="C29" s="48" t="s">
        <v>2</v>
      </c>
      <c r="D29" s="35"/>
      <c r="E29" s="36"/>
      <c r="F29" s="65"/>
      <c r="G29" s="37"/>
      <c r="H29" s="42"/>
      <c r="I29" s="26">
        <f>D29-G29</f>
        <v>0</v>
      </c>
      <c r="J29" s="79">
        <f>ABS(I30-I29)*1000</f>
        <v>0</v>
      </c>
      <c r="K29" s="62"/>
    </row>
    <row r="30" spans="1:11" ht="22.2" customHeight="1" thickBot="1">
      <c r="A30" s="72">
        <v>12</v>
      </c>
      <c r="B30" s="75"/>
      <c r="C30" s="47" t="s">
        <v>1</v>
      </c>
      <c r="D30" s="45"/>
      <c r="E30" s="32"/>
      <c r="F30" s="64"/>
      <c r="G30" s="40"/>
      <c r="H30" s="41"/>
      <c r="I30" s="27">
        <f t="shared" ref="I30" si="13">D30-G30</f>
        <v>0</v>
      </c>
      <c r="J30" s="78"/>
      <c r="K30" s="61" t="e">
        <f t="shared" si="12"/>
        <v>#DIV/0!</v>
      </c>
    </row>
    <row r="31" spans="1:11" ht="22.2" customHeight="1" thickBot="1">
      <c r="A31" s="80"/>
      <c r="B31" s="58" t="s">
        <v>25</v>
      </c>
      <c r="C31" s="48" t="s">
        <v>2</v>
      </c>
      <c r="D31" s="46"/>
      <c r="E31" s="36"/>
      <c r="F31" s="65"/>
      <c r="G31" s="43"/>
      <c r="H31" s="44"/>
      <c r="I31" s="59"/>
      <c r="J31" s="59"/>
      <c r="K31" s="63"/>
    </row>
    <row r="32" spans="1:11" ht="16.8" customHeight="1">
      <c r="C32" s="2"/>
      <c r="D32" s="1"/>
      <c r="E32" s="1"/>
      <c r="F32" s="1"/>
      <c r="G32" s="1"/>
      <c r="H32" s="1"/>
      <c r="I32" s="1"/>
      <c r="J32" s="1"/>
    </row>
    <row r="33" spans="3:10" ht="16.8" customHeight="1">
      <c r="C33" s="60" t="s">
        <v>26</v>
      </c>
      <c r="D33" s="29">
        <f>D8+D10+D12+D14+D16+D18+D20+D22+D24+D26+D28+D30</f>
        <v>0</v>
      </c>
      <c r="E33" s="29">
        <f>SUM(E8,E10,E12,E14,E16,E18,E20,E22,E24,E26,E28,E30)</f>
        <v>0</v>
      </c>
      <c r="F33" s="29"/>
      <c r="G33" s="29">
        <f>G8+G10+G12+G14+G16+G18+G20+G22+G24+G26+G28+G30</f>
        <v>0</v>
      </c>
      <c r="H33" s="29">
        <f>SUM(H8,H10,H12,H14,H16,H18,H20,H22,H24,H26,H28,H30)</f>
        <v>0</v>
      </c>
      <c r="J33" s="4"/>
    </row>
    <row r="34" spans="3:10" ht="16.8" customHeight="1">
      <c r="C34" s="60" t="s">
        <v>27</v>
      </c>
      <c r="D34" s="29">
        <f>D9+D11+D13+D15+D17+D19+D21+D23+D25+D27+D29+D31</f>
        <v>0</v>
      </c>
      <c r="E34" s="29">
        <f>SUM(E9,E11,E13,E15,E17,E19,E21,E23,E25,E27,E29,E31)</f>
        <v>0</v>
      </c>
      <c r="F34" s="29"/>
      <c r="G34" s="29">
        <f>G9+G11+G13+G15+G17+G19+G21+G23+G25+G27+G29+G31</f>
        <v>0</v>
      </c>
      <c r="H34" s="29">
        <f>SUM(H9,H11,H13,H15,H17,H19,H21,H23,H25,H27,H29,H31)</f>
        <v>0</v>
      </c>
      <c r="J34" s="4"/>
    </row>
    <row r="35" spans="3:10" ht="16.8" customHeight="1">
      <c r="C35" s="60" t="s">
        <v>28</v>
      </c>
      <c r="D35" s="29">
        <f>D33-D34</f>
        <v>0</v>
      </c>
      <c r="E35" s="29"/>
      <c r="F35" s="29"/>
      <c r="G35" s="29">
        <f>G33-G34</f>
        <v>0</v>
      </c>
      <c r="H35" s="29"/>
      <c r="J35" s="4"/>
    </row>
  </sheetData>
  <mergeCells count="61">
    <mergeCell ref="K22:K23"/>
    <mergeCell ref="J29:J30"/>
    <mergeCell ref="A30:A31"/>
    <mergeCell ref="B23:B24"/>
    <mergeCell ref="J23:J24"/>
    <mergeCell ref="A24:A25"/>
    <mergeCell ref="B25:B26"/>
    <mergeCell ref="J25:J26"/>
    <mergeCell ref="A26:A27"/>
    <mergeCell ref="B27:B28"/>
    <mergeCell ref="J27:J28"/>
    <mergeCell ref="A28:A29"/>
    <mergeCell ref="B29:B30"/>
    <mergeCell ref="K14:K15"/>
    <mergeCell ref="B15:B16"/>
    <mergeCell ref="J15:J16"/>
    <mergeCell ref="A16:A17"/>
    <mergeCell ref="K16:K17"/>
    <mergeCell ref="B17:B18"/>
    <mergeCell ref="J17:J18"/>
    <mergeCell ref="A18:A19"/>
    <mergeCell ref="B19:B20"/>
    <mergeCell ref="J19:J20"/>
    <mergeCell ref="A20:A21"/>
    <mergeCell ref="B21:B22"/>
    <mergeCell ref="J21:J22"/>
    <mergeCell ref="A22:A23"/>
    <mergeCell ref="K18:K19"/>
    <mergeCell ref="K20:K21"/>
    <mergeCell ref="B1:C1"/>
    <mergeCell ref="D1:E1"/>
    <mergeCell ref="G1:H1"/>
    <mergeCell ref="A8:A9"/>
    <mergeCell ref="K8:K9"/>
    <mergeCell ref="B9:B10"/>
    <mergeCell ref="J9:J10"/>
    <mergeCell ref="A10:A11"/>
    <mergeCell ref="K10:K11"/>
    <mergeCell ref="B11:B12"/>
    <mergeCell ref="J11:J12"/>
    <mergeCell ref="A12:A13"/>
    <mergeCell ref="K12:K13"/>
    <mergeCell ref="B13:B14"/>
    <mergeCell ref="J13:J14"/>
    <mergeCell ref="A14:A15"/>
    <mergeCell ref="K24:K25"/>
    <mergeCell ref="K26:K27"/>
    <mergeCell ref="K28:K29"/>
    <mergeCell ref="K30:K31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milletl</dc:creator>
  <cp:lastModifiedBy>Christophe Régnier</cp:lastModifiedBy>
  <dcterms:created xsi:type="dcterms:W3CDTF">2016-01-28T12:46:35Z</dcterms:created>
  <dcterms:modified xsi:type="dcterms:W3CDTF">2026-01-24T14:14:58Z</dcterms:modified>
</cp:coreProperties>
</file>